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lled Example" sheetId="1" state="visible" r:id="rId1"/>
    <sheet xmlns:r="http://schemas.openxmlformats.org/officeDocument/2006/relationships" name="Blank Engagement Log" sheetId="2" state="visible" r:id="rId2"/>
    <sheet xmlns:r="http://schemas.openxmlformats.org/officeDocument/2006/relationships" name="Engagement Invoice Ledger" sheetId="3" state="visible" r:id="rId3"/>
    <sheet xmlns:r="http://schemas.openxmlformats.org/officeDocument/2006/relationships" name="Retainer Drawdow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b val="1"/>
      <color rgb="001D6F42"/>
    </font>
  </fonts>
  <fills count="3">
    <fill>
      <patternFill/>
    </fill>
    <fill>
      <patternFill patternType="gray125"/>
    </fill>
    <fill>
      <patternFill patternType="solid">
        <fgColor rgb="00F5F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vertical="top" wrapText="1"/>
    </xf>
    <xf numFmtId="164" fontId="0" fillId="0" borderId="0" pivotButton="0" quotePrefix="0" xfId="0"/>
    <xf numFmtId="0" fontId="0" fillId="0" borderId="0" applyAlignment="1" pivotButton="0" quotePrefix="0" xfId="0">
      <alignment vertical="top" wrapText="1"/>
    </xf>
    <xf numFmtId="0" fontId="1" fillId="0" borderId="0" pivotButton="0" quotePrefix="0" xfId="0"/>
    <xf numFmtId="164" fontId="1" fillId="0" borderId="0" pivotButton="0" quotePrefix="0" xfId="0"/>
    <xf numFmtId="10" fontId="0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1"/>
  <sheetViews>
    <sheetView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1" customWidth="1" min="3" max="3"/>
    <col width="11" customWidth="1" min="4" max="4"/>
    <col width="12" customWidth="1" min="5" max="5"/>
    <col width="11" customWidth="1" min="6" max="6"/>
    <col width="11" customWidth="1" min="7" max="7"/>
    <col width="12" customWidth="1" min="8" max="8"/>
    <col width="11" customWidth="1" min="9" max="9"/>
    <col width="15" customWidth="1" min="10" max="10"/>
    <col width="44" customWidth="1" min="11" max="11"/>
    <col width="26" customWidth="1" min="12" max="12"/>
    <col width="34" customWidth="1" min="13" max="13"/>
  </cols>
  <sheetData>
    <row r="1">
      <c r="A1" s="1" t="inlineStr">
        <is>
          <t>Scope item</t>
        </is>
      </c>
      <c r="B1" s="1" t="inlineStr">
        <is>
          <t>Unit</t>
        </is>
      </c>
      <c r="C1" s="1" t="inlineStr">
        <is>
          <t>Quoted qty</t>
        </is>
      </c>
      <c r="D1" s="1" t="inlineStr">
        <is>
          <t>Quoted rate</t>
        </is>
      </c>
      <c r="E1" s="1" t="inlineStr">
        <is>
          <t>Quoted total</t>
        </is>
      </c>
      <c r="F1" s="1" t="inlineStr">
        <is>
          <t>Actual qty</t>
        </is>
      </c>
      <c r="G1" s="1" t="inlineStr">
        <is>
          <t>Actual rate</t>
        </is>
      </c>
      <c r="H1" s="1" t="inlineStr">
        <is>
          <t>Actual total</t>
        </is>
      </c>
      <c r="I1" s="1" t="inlineStr">
        <is>
          <t>Variance</t>
        </is>
      </c>
      <c r="J1" s="1" t="inlineStr">
        <is>
          <t>Taxable (Yes/No)</t>
        </is>
      </c>
      <c r="K1" s="1" t="inlineStr">
        <is>
          <t>Reason</t>
        </is>
      </c>
      <c r="L1" s="1" t="inlineStr">
        <is>
          <t>Approval reference</t>
        </is>
      </c>
      <c r="M1" s="1" t="inlineStr">
        <is>
          <t>Invoice treatment</t>
        </is>
      </c>
    </row>
    <row r="2" ht="45" customHeight="1">
      <c r="A2" t="inlineStr">
        <is>
          <t>Monthly advisory retainer</t>
        </is>
      </c>
      <c r="B2" t="inlineStr">
        <is>
          <t>month</t>
        </is>
      </c>
      <c r="C2" t="n">
        <v>1</v>
      </c>
      <c r="D2" s="2" t="n">
        <v>3700</v>
      </c>
      <c r="E2" s="2">
        <f>C2*D2</f>
        <v/>
      </c>
      <c r="F2" t="n">
        <v>1</v>
      </c>
      <c r="G2" s="2" t="n">
        <v>3700</v>
      </c>
      <c r="H2" s="2">
        <f>F2*G2</f>
        <v/>
      </c>
      <c r="I2" s="2">
        <f>H2-E2</f>
        <v/>
      </c>
      <c r="J2" t="inlineStr">
        <is>
          <t>No</t>
        </is>
      </c>
      <c r="K2" s="3" t="inlineStr">
        <is>
          <t>As agreed in the SOW</t>
        </is>
      </c>
      <c r="L2" s="3" t="inlineStr">
        <is>
          <t>SOW #SOW-2026-044 approved 2026-06-24. PO #NG-4471.</t>
        </is>
      </c>
      <c r="M2" s="3" t="inlineStr">
        <is>
          <t>Bill as quoted</t>
        </is>
      </c>
    </row>
    <row r="3" ht="45" customHeight="1">
      <c r="A3" t="inlineStr">
        <is>
          <t>Additional hours beyond retainer</t>
        </is>
      </c>
      <c r="B3" t="inlineStr">
        <is>
          <t>hour</t>
        </is>
      </c>
      <c r="C3" t="n">
        <v>0</v>
      </c>
      <c r="D3" s="2" t="n">
        <v>185</v>
      </c>
      <c r="E3" s="2">
        <f>C3*D3</f>
        <v/>
      </c>
      <c r="F3" t="n">
        <v>4.5</v>
      </c>
      <c r="G3" s="2" t="n">
        <v>185</v>
      </c>
      <c r="H3" s="2">
        <f>F3*G3</f>
        <v/>
      </c>
      <c r="I3" s="2">
        <f>H3-E3</f>
        <v/>
      </c>
      <c r="J3" t="inlineStr">
        <is>
          <t>No</t>
        </is>
      </c>
      <c r="K3" s="3" t="inlineStr">
        <is>
          <t>Retainer balance exhausted on 2026-07-22; client approved continuing in writing</t>
        </is>
      </c>
      <c r="L3" s="3" t="inlineStr">
        <is>
          <t>SOW #SOW-2026-044 approved 2026-06-24. PO #NG-4471.</t>
        </is>
      </c>
      <c r="M3" s="3" t="inlineStr">
        <is>
          <t>Bill as a separate overage line at the agreed hourly rate</t>
        </is>
      </c>
    </row>
    <row r="4" ht="45" customHeight="1">
      <c r="A4" t="inlineStr">
        <is>
          <t>Discovery workshop, half day</t>
        </is>
      </c>
      <c r="B4" t="inlineStr">
        <is>
          <t>session</t>
        </is>
      </c>
      <c r="C4" t="n">
        <v>1</v>
      </c>
      <c r="D4" s="2" t="n">
        <v>1200</v>
      </c>
      <c r="E4" s="2">
        <f>C4*D4</f>
        <v/>
      </c>
      <c r="F4" t="n">
        <v>1</v>
      </c>
      <c r="G4" s="2" t="n">
        <v>1200</v>
      </c>
      <c r="H4" s="2">
        <f>F4*G4</f>
        <v/>
      </c>
      <c r="I4" s="2">
        <f>H4-E4</f>
        <v/>
      </c>
      <c r="J4" t="inlineStr">
        <is>
          <t>No</t>
        </is>
      </c>
      <c r="K4" s="3" t="inlineStr">
        <is>
          <t>As agreed in the SOW</t>
        </is>
      </c>
      <c r="L4" s="3" t="inlineStr">
        <is>
          <t>SOW #SOW-2026-044 approved 2026-06-24. PO #NG-4471.</t>
        </is>
      </c>
      <c r="M4" s="3" t="inlineStr">
        <is>
          <t>Bill as quoted</t>
        </is>
      </c>
    </row>
    <row r="5" ht="45" customHeight="1">
      <c r="A5" t="inlineStr">
        <is>
          <t>Travel, billed at cost</t>
        </is>
      </c>
      <c r="B5" t="inlineStr">
        <is>
          <t>trip</t>
        </is>
      </c>
      <c r="C5" t="n">
        <v>0</v>
      </c>
      <c r="D5" s="2" t="n">
        <v>412.6</v>
      </c>
      <c r="E5" s="2">
        <f>C5*D5</f>
        <v/>
      </c>
      <c r="F5" t="n">
        <v>1</v>
      </c>
      <c r="G5" s="2" t="n">
        <v>412.6</v>
      </c>
      <c r="H5" s="2">
        <f>F5*G5</f>
        <v/>
      </c>
      <c r="I5" s="2">
        <f>H5-E5</f>
        <v/>
      </c>
      <c r="J5" t="inlineStr">
        <is>
          <t>No</t>
        </is>
      </c>
      <c r="K5" s="3" t="inlineStr">
        <is>
          <t>Client approved on-site attendance after the SOW was signed</t>
        </is>
      </c>
      <c r="L5" s="3" t="inlineStr">
        <is>
          <t>SOW #SOW-2026-044 approved 2026-06-24. PO #NG-4471.</t>
        </is>
      </c>
      <c r="M5" s="3" t="inlineStr">
        <is>
          <t>Pass through at cost with receipts attached, no markup</t>
        </is>
      </c>
    </row>
    <row r="6" ht="45" customHeight="1">
      <c r="A6" t="inlineStr">
        <is>
          <t>Third-party data license</t>
        </is>
      </c>
      <c r="B6" t="inlineStr">
        <is>
          <t>license</t>
        </is>
      </c>
      <c r="C6" t="n">
        <v>0</v>
      </c>
      <c r="D6" s="2" t="n">
        <v>89</v>
      </c>
      <c r="E6" s="2">
        <f>C6*D6</f>
        <v/>
      </c>
      <c r="F6" t="n">
        <v>1</v>
      </c>
      <c r="G6" s="2" t="n">
        <v>89</v>
      </c>
      <c r="H6" s="2">
        <f>F6*G6</f>
        <v/>
      </c>
      <c r="I6" s="2">
        <f>H6-E6</f>
        <v/>
      </c>
      <c r="J6" t="inlineStr">
        <is>
          <t>Yes</t>
        </is>
      </c>
      <c r="K6" s="3" t="inlineStr">
        <is>
          <t>Client approved purchasing the dataset for the analysis</t>
        </is>
      </c>
      <c r="L6" s="3" t="inlineStr">
        <is>
          <t>SOW #SOW-2026-044 approved 2026-06-24. PO #NG-4471.</t>
        </is>
      </c>
      <c r="M6" s="3" t="inlineStr">
        <is>
          <t>Resell at cost on its own line; unlike the service lines this one may be taxable</t>
        </is>
      </c>
    </row>
    <row r="7">
      <c r="A7" s="4" t="inlineStr">
        <is>
          <t>Totals</t>
        </is>
      </c>
      <c r="E7" s="5">
        <f>SUM(E2:E6)</f>
        <v/>
      </c>
      <c r="H7" s="5">
        <f>SUM(H2:H6)</f>
        <v/>
      </c>
      <c r="I7" s="5">
        <f>H7-E7</f>
        <v/>
      </c>
    </row>
    <row r="8">
      <c r="A8" t="inlineStr">
        <is>
          <t>Tax rate (illustrative; confirm your local rule)</t>
        </is>
      </c>
      <c r="B8" s="6" t="n">
        <v>0.06</v>
      </c>
    </row>
    <row r="9">
      <c r="A9" t="inlineStr">
        <is>
          <t>Tax base (sum of taxable actual totals)</t>
        </is>
      </c>
      <c r="B9" s="2">
        <f>SUMIF(J2:J6,"Yes",H2:H6)</f>
        <v/>
      </c>
    </row>
    <row r="10">
      <c r="A10" t="inlineStr">
        <is>
          <t>Tax</t>
        </is>
      </c>
      <c r="B10" s="2">
        <f>B9*B8</f>
        <v/>
      </c>
    </row>
    <row r="11">
      <c r="A11" s="7" t="inlineStr">
        <is>
          <t>Final invoice total</t>
        </is>
      </c>
      <c r="B11" s="8">
        <f>H7+B10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8"/>
  <sheetViews>
    <sheetView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1" customWidth="1" min="3" max="3"/>
    <col width="11" customWidth="1" min="4" max="4"/>
    <col width="12" customWidth="1" min="5" max="5"/>
    <col width="11" customWidth="1" min="6" max="6"/>
    <col width="11" customWidth="1" min="7" max="7"/>
    <col width="12" customWidth="1" min="8" max="8"/>
    <col width="11" customWidth="1" min="9" max="9"/>
    <col width="15" customWidth="1" min="10" max="10"/>
    <col width="44" customWidth="1" min="11" max="11"/>
    <col width="26" customWidth="1" min="12" max="12"/>
    <col width="34" customWidth="1" min="13" max="13"/>
  </cols>
  <sheetData>
    <row r="1">
      <c r="A1" s="1" t="inlineStr">
        <is>
          <t>Scope item</t>
        </is>
      </c>
      <c r="B1" s="1" t="inlineStr">
        <is>
          <t>Unit</t>
        </is>
      </c>
      <c r="C1" s="1" t="inlineStr">
        <is>
          <t>Quoted qty</t>
        </is>
      </c>
      <c r="D1" s="1" t="inlineStr">
        <is>
          <t>Quoted rate</t>
        </is>
      </c>
      <c r="E1" s="1" t="inlineStr">
        <is>
          <t>Quoted total</t>
        </is>
      </c>
      <c r="F1" s="1" t="inlineStr">
        <is>
          <t>Actual qty</t>
        </is>
      </c>
      <c r="G1" s="1" t="inlineStr">
        <is>
          <t>Actual rate</t>
        </is>
      </c>
      <c r="H1" s="1" t="inlineStr">
        <is>
          <t>Actual total</t>
        </is>
      </c>
      <c r="I1" s="1" t="inlineStr">
        <is>
          <t>Variance</t>
        </is>
      </c>
      <c r="J1" s="1" t="inlineStr">
        <is>
          <t>Taxable (Yes/No)</t>
        </is>
      </c>
      <c r="K1" s="1" t="inlineStr">
        <is>
          <t>Reason</t>
        </is>
      </c>
      <c r="L1" s="1" t="inlineStr">
        <is>
          <t>Approval reference</t>
        </is>
      </c>
      <c r="M1" s="1" t="inlineStr">
        <is>
          <t>Invoice treatment</t>
        </is>
      </c>
    </row>
    <row r="2" ht="45" customHeight="1">
      <c r="D2" s="2" t="n"/>
      <c r="E2" s="2">
        <f>C2*D2</f>
        <v/>
      </c>
      <c r="G2" s="2" t="n"/>
      <c r="H2" s="2">
        <f>F2*G2</f>
        <v/>
      </c>
      <c r="I2" s="2">
        <f>H2-E2</f>
        <v/>
      </c>
      <c r="K2" s="3" t="n"/>
      <c r="L2" s="3" t="n"/>
      <c r="M2" s="3" t="n"/>
    </row>
    <row r="3" ht="45" customHeight="1">
      <c r="D3" s="2" t="n"/>
      <c r="E3" s="2">
        <f>C3*D3</f>
        <v/>
      </c>
      <c r="G3" s="2" t="n"/>
      <c r="H3" s="2">
        <f>F3*G3</f>
        <v/>
      </c>
      <c r="I3" s="2">
        <f>H3-E3</f>
        <v/>
      </c>
      <c r="K3" s="3" t="n"/>
      <c r="L3" s="3" t="n"/>
      <c r="M3" s="3" t="n"/>
    </row>
    <row r="4" ht="45" customHeight="1">
      <c r="D4" s="2" t="n"/>
      <c r="E4" s="2">
        <f>C4*D4</f>
        <v/>
      </c>
      <c r="G4" s="2" t="n"/>
      <c r="H4" s="2">
        <f>F4*G4</f>
        <v/>
      </c>
      <c r="I4" s="2">
        <f>H4-E4</f>
        <v/>
      </c>
      <c r="K4" s="3" t="n"/>
      <c r="L4" s="3" t="n"/>
      <c r="M4" s="3" t="n"/>
    </row>
    <row r="5" ht="45" customHeight="1">
      <c r="D5" s="2" t="n"/>
      <c r="E5" s="2">
        <f>C5*D5</f>
        <v/>
      </c>
      <c r="G5" s="2" t="n"/>
      <c r="H5" s="2">
        <f>F5*G5</f>
        <v/>
      </c>
      <c r="I5" s="2">
        <f>H5-E5</f>
        <v/>
      </c>
      <c r="K5" s="3" t="n"/>
      <c r="L5" s="3" t="n"/>
      <c r="M5" s="3" t="n"/>
    </row>
    <row r="6" ht="45" customHeight="1">
      <c r="D6" s="2" t="n"/>
      <c r="E6" s="2">
        <f>C6*D6</f>
        <v/>
      </c>
      <c r="G6" s="2" t="n"/>
      <c r="H6" s="2">
        <f>F6*G6</f>
        <v/>
      </c>
      <c r="I6" s="2">
        <f>H6-E6</f>
        <v/>
      </c>
      <c r="K6" s="3" t="n"/>
      <c r="L6" s="3" t="n"/>
      <c r="M6" s="3" t="n"/>
    </row>
    <row r="7" ht="45" customHeight="1">
      <c r="D7" s="2" t="n"/>
      <c r="E7" s="2">
        <f>C7*D7</f>
        <v/>
      </c>
      <c r="G7" s="2" t="n"/>
      <c r="H7" s="2">
        <f>F7*G7</f>
        <v/>
      </c>
      <c r="I7" s="2">
        <f>H7-E7</f>
        <v/>
      </c>
      <c r="K7" s="3" t="n"/>
      <c r="L7" s="3" t="n"/>
      <c r="M7" s="3" t="n"/>
    </row>
    <row r="8" ht="45" customHeight="1">
      <c r="D8" s="2" t="n"/>
      <c r="E8" s="2">
        <f>C8*D8</f>
        <v/>
      </c>
      <c r="G8" s="2" t="n"/>
      <c r="H8" s="2">
        <f>F8*G8</f>
        <v/>
      </c>
      <c r="I8" s="2">
        <f>H8-E8</f>
        <v/>
      </c>
      <c r="K8" s="3" t="n"/>
      <c r="L8" s="3" t="n"/>
      <c r="M8" s="3" t="n"/>
    </row>
    <row r="9" ht="45" customHeight="1">
      <c r="D9" s="2" t="n"/>
      <c r="E9" s="2">
        <f>C9*D9</f>
        <v/>
      </c>
      <c r="G9" s="2" t="n"/>
      <c r="H9" s="2">
        <f>F9*G9</f>
        <v/>
      </c>
      <c r="I9" s="2">
        <f>H9-E9</f>
        <v/>
      </c>
      <c r="K9" s="3" t="n"/>
      <c r="L9" s="3" t="n"/>
      <c r="M9" s="3" t="n"/>
    </row>
    <row r="10" ht="45" customHeight="1">
      <c r="D10" s="2" t="n"/>
      <c r="E10" s="2">
        <f>C10*D10</f>
        <v/>
      </c>
      <c r="G10" s="2" t="n"/>
      <c r="H10" s="2">
        <f>F10*G10</f>
        <v/>
      </c>
      <c r="I10" s="2">
        <f>H10-E10</f>
        <v/>
      </c>
      <c r="K10" s="3" t="n"/>
      <c r="L10" s="3" t="n"/>
      <c r="M10" s="3" t="n"/>
    </row>
    <row r="11" ht="45" customHeight="1">
      <c r="D11" s="2" t="n"/>
      <c r="E11" s="2">
        <f>C11*D11</f>
        <v/>
      </c>
      <c r="G11" s="2" t="n"/>
      <c r="H11" s="2">
        <f>F11*G11</f>
        <v/>
      </c>
      <c r="I11" s="2">
        <f>H11-E11</f>
        <v/>
      </c>
      <c r="K11" s="3" t="n"/>
      <c r="L11" s="3" t="n"/>
      <c r="M11" s="3" t="n"/>
    </row>
    <row r="12" ht="45" customHeight="1">
      <c r="D12" s="2" t="n"/>
      <c r="E12" s="2">
        <f>C12*D12</f>
        <v/>
      </c>
      <c r="G12" s="2" t="n"/>
      <c r="H12" s="2">
        <f>F12*G12</f>
        <v/>
      </c>
      <c r="I12" s="2">
        <f>H12-E12</f>
        <v/>
      </c>
      <c r="K12" s="3" t="n"/>
      <c r="L12" s="3" t="n"/>
      <c r="M12" s="3" t="n"/>
    </row>
    <row r="13" ht="45" customHeight="1">
      <c r="D13" s="2" t="n"/>
      <c r="E13" s="2">
        <f>C13*D13</f>
        <v/>
      </c>
      <c r="G13" s="2" t="n"/>
      <c r="H13" s="2">
        <f>F13*G13</f>
        <v/>
      </c>
      <c r="I13" s="2">
        <f>H13-E13</f>
        <v/>
      </c>
      <c r="K13" s="3" t="n"/>
      <c r="L13" s="3" t="n"/>
      <c r="M13" s="3" t="n"/>
    </row>
    <row r="14">
      <c r="A14" s="4" t="inlineStr">
        <is>
          <t>Totals</t>
        </is>
      </c>
      <c r="E14" s="5">
        <f>SUM(E2:E13)</f>
        <v/>
      </c>
      <c r="H14" s="5">
        <f>SUM(H2:H13)</f>
        <v/>
      </c>
      <c r="I14" s="5">
        <f>H14-E14</f>
        <v/>
      </c>
    </row>
    <row r="15">
      <c r="A15" t="inlineStr">
        <is>
          <t>Tax rate (illustrative; confirm your local rule)</t>
        </is>
      </c>
      <c r="B15" s="6" t="n">
        <v>0.06</v>
      </c>
    </row>
    <row r="16">
      <c r="A16" t="inlineStr">
        <is>
          <t>Tax base (sum of taxable actual totals)</t>
        </is>
      </c>
      <c r="B16" s="2">
        <f>SUMIF(J2:J13,"Yes",H2:H13)</f>
        <v/>
      </c>
    </row>
    <row r="17">
      <c r="A17" t="inlineStr">
        <is>
          <t>Tax</t>
        </is>
      </c>
      <c r="B17" s="2">
        <f>B16*B15</f>
        <v/>
      </c>
    </row>
    <row r="18">
      <c r="A18" s="7" t="inlineStr">
        <is>
          <t>Final invoice total</t>
        </is>
      </c>
      <c r="B18" s="8">
        <f>H14+B17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36" customWidth="1" min="3" max="3"/>
    <col width="14" customWidth="1" min="4" max="4"/>
    <col width="14" customWidth="1" min="5" max="5"/>
  </cols>
  <sheetData>
    <row r="1">
      <c r="A1" s="9" t="inlineStr">
        <is>
          <t>Invoice date</t>
        </is>
      </c>
      <c r="B1" s="9" t="inlineStr">
        <is>
          <t>Invoice number</t>
        </is>
      </c>
      <c r="C1" s="9" t="inlineStr">
        <is>
          <t>Scope summary</t>
        </is>
      </c>
      <c r="D1" s="9" t="inlineStr">
        <is>
          <t>Invoice amount</t>
        </is>
      </c>
      <c r="E1" s="9" t="inlineStr">
        <is>
          <t>Running total</t>
        </is>
      </c>
    </row>
    <row r="2">
      <c r="D2" s="2" t="n"/>
      <c r="E2" s="2">
        <f>SUM(D$2:D2)</f>
        <v/>
      </c>
    </row>
    <row r="3">
      <c r="D3" s="2" t="n"/>
      <c r="E3" s="2">
        <f>SUM(D$2:D3)</f>
        <v/>
      </c>
    </row>
    <row r="4">
      <c r="D4" s="2" t="n"/>
      <c r="E4" s="2">
        <f>SUM(D$2:D4)</f>
        <v/>
      </c>
    </row>
    <row r="5">
      <c r="D5" s="2" t="n"/>
      <c r="E5" s="2">
        <f>SUM(D$2:D5)</f>
        <v/>
      </c>
    </row>
    <row r="6">
      <c r="D6" s="2" t="n"/>
      <c r="E6" s="2">
        <f>SUM(D$2:D6)</f>
        <v/>
      </c>
    </row>
    <row r="7">
      <c r="D7" s="2" t="n"/>
      <c r="E7" s="2">
        <f>SUM(D$2:D7)</f>
        <v/>
      </c>
    </row>
    <row r="8">
      <c r="D8" s="2" t="n"/>
      <c r="E8" s="2">
        <f>SUM(D$2:D8)</f>
        <v/>
      </c>
    </row>
    <row r="9">
      <c r="D9" s="2" t="n"/>
      <c r="E9" s="2">
        <f>SUM(D$2:D9)</f>
        <v/>
      </c>
    </row>
    <row r="10">
      <c r="D10" s="2" t="n"/>
      <c r="E10" s="2">
        <f>SUM(D$2:D10)</f>
        <v/>
      </c>
    </row>
    <row r="11">
      <c r="D11" s="2" t="n"/>
      <c r="E11" s="2">
        <f>SUM(D$2:D11)</f>
        <v/>
      </c>
    </row>
    <row r="12">
      <c r="D12" s="2" t="n"/>
      <c r="E12" s="2">
        <f>SUM(D$2:D12)</f>
        <v/>
      </c>
    </row>
    <row r="13">
      <c r="D13" s="2" t="n"/>
      <c r="E13" s="2">
        <f>SUM(D$2:D13)</f>
        <v/>
      </c>
    </row>
    <row r="14">
      <c r="D14" s="2" t="n"/>
      <c r="E14" s="2">
        <f>SUM(D$2:D14)</f>
        <v/>
      </c>
    </row>
    <row r="15">
      <c r="D15" s="2" t="n"/>
      <c r="E15" s="2">
        <f>SUM(D$2:D15)</f>
        <v/>
      </c>
    </row>
    <row r="16">
      <c r="D16" s="2" t="n"/>
      <c r="E16" s="2">
        <f>SUM(D$2:D16)</f>
        <v/>
      </c>
    </row>
    <row r="17">
      <c r="D17" s="2" t="n"/>
      <c r="E17" s="2">
        <f>SUM(D$2:D17)</f>
        <v/>
      </c>
    </row>
    <row r="18">
      <c r="D18" s="2" t="n"/>
      <c r="E18" s="2">
        <f>SUM(D$2:D18)</f>
        <v/>
      </c>
    </row>
    <row r="19">
      <c r="D19" s="2" t="n"/>
      <c r="E19" s="2">
        <f>SUM(D$2:D19)</f>
        <v/>
      </c>
    </row>
    <row r="20">
      <c r="D20" s="2" t="n"/>
      <c r="E20" s="2">
        <f>SUM(D$2:D20)</f>
        <v/>
      </c>
    </row>
    <row r="21">
      <c r="D21" s="2" t="n"/>
      <c r="E21" s="2">
        <f>SUM(D$2:D21)</f>
        <v/>
      </c>
    </row>
    <row r="22">
      <c r="D22" s="2" t="n"/>
      <c r="E22" s="2">
        <f>SUM(D$2:D22)</f>
        <v/>
      </c>
    </row>
    <row r="23">
      <c r="D23" s="2" t="n"/>
      <c r="E23" s="2">
        <f>SUM(D$2:D23)</f>
        <v/>
      </c>
    </row>
    <row r="24">
      <c r="D24" s="2" t="n"/>
      <c r="E24" s="2">
        <f>SUM(D$2:D24)</f>
        <v/>
      </c>
    </row>
    <row r="25">
      <c r="D25" s="2" t="n"/>
      <c r="E25" s="2">
        <f>SUM(D$2:D25)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34" customWidth="1" min="1" max="1"/>
    <col width="24" customWidth="1" min="2" max="2"/>
  </cols>
  <sheetData>
    <row r="1">
      <c r="A1" s="4" t="inlineStr">
        <is>
          <t>Retainer drawdown statement</t>
        </is>
      </c>
    </row>
    <row r="2">
      <c r="A2" t="inlineStr">
        <is>
          <t>Period covered</t>
        </is>
      </c>
      <c r="B2" t="inlineStr">
        <is>
          <t>July 1 to July 31, 2026</t>
        </is>
      </c>
    </row>
    <row r="3">
      <c r="A3" t="inlineStr">
        <is>
          <t>Hourly rate</t>
        </is>
      </c>
      <c r="B3" s="2" t="n">
        <v>185</v>
      </c>
    </row>
    <row r="4">
      <c r="A4" t="inlineStr">
        <is>
          <t>Opening retainer balance (hours)</t>
        </is>
      </c>
      <c r="B4" t="n">
        <v>20</v>
      </c>
    </row>
    <row r="5">
      <c r="A5" t="inlineStr">
        <is>
          <t>Hours drawn this period</t>
        </is>
      </c>
      <c r="B5" t="n">
        <v>24.5</v>
      </c>
    </row>
    <row r="6">
      <c r="A6" t="inlineStr">
        <is>
          <t>Balance remaining (hours)</t>
        </is>
      </c>
      <c r="B6">
        <f>MAX(0,B4-B5)</f>
        <v/>
      </c>
    </row>
    <row r="7">
      <c r="A7" t="inlineStr">
        <is>
          <t>Overage hours</t>
        </is>
      </c>
      <c r="B7">
        <f>MAX(0,B5-B4)</f>
        <v/>
      </c>
    </row>
    <row r="8">
      <c r="A8" t="inlineStr">
        <is>
          <t>Overage amount</t>
        </is>
      </c>
      <c r="B8" s="2">
        <f>B7*B3</f>
        <v/>
      </c>
    </row>
    <row r="9">
      <c r="A9" t="inlineStr">
        <is>
          <t>Replenishment trigger (hours)</t>
        </is>
      </c>
      <c r="B9" t="n">
        <v>4</v>
      </c>
    </row>
    <row r="10">
      <c r="A10" t="inlineStr">
        <is>
          <t>Next period (hours)</t>
        </is>
      </c>
      <c r="B10" t="n">
        <v>20</v>
      </c>
    </row>
    <row r="11">
      <c r="A11" t="inlineStr">
        <is>
          <t>Next period renews</t>
        </is>
      </c>
      <c r="B11" t="inlineStr">
        <is>
          <t>August 1, 2026</t>
        </is>
      </c>
    </row>
    <row r="13">
      <c r="A13" t="inlineStr">
        <is>
          <t>Rollover policy</t>
        </is>
      </c>
      <c r="B13" t="inlineStr">
        <is>
          <t>Unused hours do not roll over. State your policy in the SOW so the client is never surprised.</t>
        </is>
      </c>
    </row>
    <row r="15">
      <c r="A15" s="3" t="inlineStr"/>
    </row>
    <row r="16">
      <c r="A16" s="3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2026-07-23T16:17:12Z</dcterms:created>
  <dcterms:modified xmlns:dcterms="http://purl.org/dc/terms/" xmlns:xsi="http://www.w3.org/2001/XMLSchema-instance" xsi:type="dcterms:W3CDTF">2026-07-23T16:17:12Z</dcterms:modified>
</cp:coreProperties>
</file>